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废止风电、光伏发电" sheetId="1" r:id="rId1"/>
  </sheets>
  <calcPr calcId="152511"/>
</workbook>
</file>

<file path=xl/calcChain.xml><?xml version="1.0" encoding="utf-8"?>
<calcChain xmlns="http://schemas.openxmlformats.org/spreadsheetml/2006/main">
  <c r="C30" i="1" l="1"/>
  <c r="C25" i="1"/>
  <c r="C23" i="1"/>
  <c r="C13" i="1"/>
  <c r="C11" i="1"/>
  <c r="C9" i="1"/>
  <c r="C7" i="1"/>
  <c r="C4" i="1"/>
  <c r="C3" i="1" s="1"/>
  <c r="C38" i="1"/>
</calcChain>
</file>

<file path=xl/sharedStrings.xml><?xml version="1.0" encoding="utf-8"?>
<sst xmlns="http://schemas.openxmlformats.org/spreadsheetml/2006/main" count="174" uniqueCount="119">
  <si>
    <t>序号</t>
    <phoneticPr fontId="1" type="noConversion"/>
  </si>
  <si>
    <t>项目名称</t>
    <phoneticPr fontId="1" type="noConversion"/>
  </si>
  <si>
    <t>建设规模
（万千瓦）</t>
    <phoneticPr fontId="1" type="noConversion"/>
  </si>
  <si>
    <t>建设地点
（市、县）</t>
    <phoneticPr fontId="1" type="noConversion"/>
  </si>
  <si>
    <t>项目业主</t>
    <phoneticPr fontId="1" type="noConversion"/>
  </si>
  <si>
    <t>项目类型</t>
    <phoneticPr fontId="1" type="noConversion"/>
  </si>
  <si>
    <t>核准（备案）时间</t>
    <phoneticPr fontId="1" type="noConversion"/>
  </si>
  <si>
    <t>废止原因</t>
    <phoneticPr fontId="1" type="noConversion"/>
  </si>
  <si>
    <t>废止的风电、光伏发电项目建设信息统计表</t>
    <phoneticPr fontId="1" type="noConversion"/>
  </si>
  <si>
    <t>分散式风电项目</t>
    <phoneticPr fontId="1" type="noConversion"/>
  </si>
  <si>
    <t>集中式风电项目</t>
    <phoneticPr fontId="1" type="noConversion"/>
  </si>
  <si>
    <t>2019年第一批平价项目</t>
    <phoneticPr fontId="1" type="noConversion"/>
  </si>
  <si>
    <t>2019年国家补贴竞价项目</t>
    <phoneticPr fontId="1" type="noConversion"/>
  </si>
  <si>
    <t>安康市旬阳县</t>
    <phoneticPr fontId="1" type="noConversion"/>
  </si>
  <si>
    <t>旬阳县洵州风力发电有限公司</t>
    <phoneticPr fontId="1" type="noConversion"/>
  </si>
  <si>
    <t>深能南京能源控股有限公司</t>
    <phoneticPr fontId="1" type="noConversion"/>
  </si>
  <si>
    <t>地处秦岭，未取得环评批复</t>
    <phoneticPr fontId="1" type="noConversion"/>
  </si>
  <si>
    <t>远景旬阳县段家河5万千瓦风电场项目</t>
    <phoneticPr fontId="1" type="noConversion"/>
  </si>
  <si>
    <t>深能旬阳县构元镇4万千瓦分散式风电项目</t>
    <phoneticPr fontId="1" type="noConversion"/>
  </si>
  <si>
    <t>商州闫村50MW风电项目</t>
  </si>
  <si>
    <t>商洛市商州区</t>
  </si>
  <si>
    <t>商洛市商州区丰电风力发电有限公司</t>
  </si>
  <si>
    <t>集中式风电项目</t>
  </si>
  <si>
    <t>环评未通过</t>
  </si>
  <si>
    <t>国家电投铜川宜君50MW风电项目</t>
    <phoneticPr fontId="1" type="noConversion"/>
  </si>
  <si>
    <t>铜川市宜君县</t>
    <phoneticPr fontId="1" type="noConversion"/>
  </si>
  <si>
    <t>国家电投集团宜君新能源发电有限公司</t>
    <phoneticPr fontId="1" type="noConversion"/>
  </si>
  <si>
    <t>因林业政策影响，企业自行放弃建设</t>
    <phoneticPr fontId="1" type="noConversion"/>
  </si>
  <si>
    <t>因新修订的秦岭保护条例未在2019年底正式公布，影响项目核准，核准文件无法按时取得</t>
    <phoneticPr fontId="1" type="noConversion"/>
  </si>
  <si>
    <t>韩城润阳新能源二期5万千瓦风电项目</t>
  </si>
  <si>
    <t>韩城润阳新能源有限公司</t>
  </si>
  <si>
    <t>韩城市韩城市</t>
    <phoneticPr fontId="1" type="noConversion"/>
  </si>
  <si>
    <t>未开工</t>
    <phoneticPr fontId="1" type="noConversion"/>
  </si>
  <si>
    <t>宝鸡市凤翔县</t>
  </si>
  <si>
    <t>宝鸡市陈仓区</t>
  </si>
  <si>
    <t>华润新能源（宝鸡）有限公司</t>
  </si>
  <si>
    <t>华润风电（宝鸡陈仓）有限公司</t>
  </si>
  <si>
    <t>华润凤翔宝玉山风电项目</t>
  </si>
  <si>
    <t>陈仓香泉项目</t>
  </si>
  <si>
    <t>中明凤翔糜杆桥一期50MW风电项目</t>
  </si>
  <si>
    <t>宝鸡市中明能源科技有限公司</t>
  </si>
  <si>
    <t>凤县河口镇分散式风电项目</t>
  </si>
  <si>
    <t>宝鸡市凤县</t>
  </si>
  <si>
    <t>凤县凤州镇分散式风电项目</t>
  </si>
  <si>
    <t>坪坎分散式风电场</t>
  </si>
  <si>
    <t>北京泓烨能源科技有限公司</t>
  </si>
  <si>
    <t>留凤关分散式风电场</t>
  </si>
  <si>
    <t>双石铺分散式风电场</t>
  </si>
  <si>
    <t>黄牛铺分散式风电场</t>
  </si>
  <si>
    <t>涉及二级国家级公益林中有林地集中区域，林业手续无法办理</t>
    <phoneticPr fontId="1" type="noConversion"/>
  </si>
  <si>
    <t>涉及二级国家级公益林中有林地集中区域，林业手续无法办理</t>
    <phoneticPr fontId="1" type="noConversion"/>
  </si>
  <si>
    <t>华润澄城交道5万千瓦风电项目</t>
  </si>
  <si>
    <t>华润风电（潼关）有限公司</t>
  </si>
  <si>
    <t>未按时间节点开工建设</t>
  </si>
  <si>
    <t>渭南市澄城县</t>
    <phoneticPr fontId="1" type="noConversion"/>
  </si>
  <si>
    <t>勉县长沟河镇火神庙村80KW屋顶分布式光伏电站</t>
  </si>
  <si>
    <t>汉中市勉县</t>
  </si>
  <si>
    <t>勉县长沟河镇火神庙村股份经济合作社</t>
  </si>
  <si>
    <t>因资金短缺，项目未实施</t>
  </si>
  <si>
    <t>勉县长沟河镇庙坪村60KW屋顶分布式光伏发电项目</t>
  </si>
  <si>
    <t>勉县长沟河镇庙坪村股份经济合作社</t>
  </si>
  <si>
    <t>勉县长沟河镇菜马河村70KW屋顶分布式光伏电站</t>
  </si>
  <si>
    <t>勉县长沟河镇菜马河村股份经济合作社</t>
  </si>
  <si>
    <t>勉县长沟河镇转咀子村60KW屋顶分布式光伏电站</t>
  </si>
  <si>
    <t>勉县长沟河镇转咀子村股份经济合作社</t>
  </si>
  <si>
    <t>集中式风电项目</t>
    <phoneticPr fontId="1" type="noConversion"/>
  </si>
  <si>
    <t>延安志丹双河风电场工程</t>
  </si>
  <si>
    <t>延安市志丹县</t>
  </si>
  <si>
    <t>陕西华电新能源发电有限公司</t>
  </si>
  <si>
    <t>核准文件过期</t>
  </si>
  <si>
    <t>大唐黄龙红石崖50MW风电项目</t>
  </si>
  <si>
    <t>延安市黄龙县</t>
  </si>
  <si>
    <t>大唐延安新能源有限公司黄龙分公司</t>
  </si>
  <si>
    <t>大唐延安新能源富县张家湾50兆瓦风电项目</t>
  </si>
  <si>
    <t>延安市富县</t>
  </si>
  <si>
    <t>大唐延安新能源有限公司</t>
  </si>
  <si>
    <t>华润吴起王洼子50兆瓦风电项目</t>
  </si>
  <si>
    <t>延安市吴起县</t>
  </si>
  <si>
    <t>华润新能源（延安）有限公司</t>
  </si>
  <si>
    <t>未能在2020年8月底前开工</t>
  </si>
  <si>
    <t>宜川县新佳风电有限公司秋林镇电场工程项目</t>
  </si>
  <si>
    <t>延安市宜川县</t>
  </si>
  <si>
    <t>宜川县新佳风电有限公司</t>
  </si>
  <si>
    <t>富县牛武镇20MW分散式风电项目</t>
  </si>
  <si>
    <t>富县启迪清芸能源科技有限公司</t>
  </si>
  <si>
    <t>安塞建华镇分布式农光互补光伏发电项目</t>
  </si>
  <si>
    <t>陕西神圣光电开发有限公司</t>
  </si>
  <si>
    <t>延安市安塞区</t>
    <phoneticPr fontId="1" type="noConversion"/>
  </si>
  <si>
    <t>不具备建设条件</t>
    <phoneticPr fontId="1" type="noConversion"/>
  </si>
  <si>
    <t>中电投榆林靖边白天赐风电场二期项目</t>
  </si>
  <si>
    <t>榆林市靖边县</t>
  </si>
  <si>
    <t>靖边县黄河能源有限责任公司</t>
  </si>
  <si>
    <t>核准文件过期未开工</t>
  </si>
  <si>
    <t>靖边盘古梁一期风电项目</t>
  </si>
  <si>
    <t>陕西华电风力发电公司</t>
  </si>
  <si>
    <t>三峡新能源米脂二期风电项目</t>
  </si>
  <si>
    <t>榆林市米脂县</t>
  </si>
  <si>
    <t>三峡新能源米脂发电有限公司</t>
  </si>
  <si>
    <t>不能在2020年8月底前开工</t>
  </si>
  <si>
    <t>清涧石咀驿风电项目</t>
  </si>
  <si>
    <t>榆林市清涧县</t>
  </si>
  <si>
    <t>大唐靖边新能源有限公司</t>
  </si>
  <si>
    <t>普惠达榆林市榆阳区芹河镇50兆瓦光伏电站项目</t>
  </si>
  <si>
    <t>榆林市榆阳区</t>
  </si>
  <si>
    <t>榆林市普惠达光伏电力有限公司</t>
  </si>
  <si>
    <t>上海易飏新能源有限公司</t>
    <phoneticPr fontId="1" type="noConversion"/>
  </si>
  <si>
    <t>总计</t>
    <phoneticPr fontId="1" type="noConversion"/>
  </si>
  <si>
    <t>一、安康市</t>
    <phoneticPr fontId="1" type="noConversion"/>
  </si>
  <si>
    <t>九、榆林市</t>
    <phoneticPr fontId="1" type="noConversion"/>
  </si>
  <si>
    <t>八、延安市</t>
    <phoneticPr fontId="1" type="noConversion"/>
  </si>
  <si>
    <t>七、汉中市</t>
    <phoneticPr fontId="1" type="noConversion"/>
  </si>
  <si>
    <t>六、渭南市</t>
    <phoneticPr fontId="1" type="noConversion"/>
  </si>
  <si>
    <t>五、宝鸡市</t>
    <phoneticPr fontId="1" type="noConversion"/>
  </si>
  <si>
    <t>四、韩城市</t>
    <phoneticPr fontId="1" type="noConversion"/>
  </si>
  <si>
    <t>二、商洛市</t>
    <phoneticPr fontId="1" type="noConversion"/>
  </si>
  <si>
    <t>三、铜川市</t>
    <phoneticPr fontId="1" type="noConversion"/>
  </si>
  <si>
    <t>项目区域涉及国家二级公益林，为禁止开发区域（林资发〔2019〕17号），无法办理林业手续</t>
    <phoneticPr fontId="1" type="noConversion"/>
  </si>
  <si>
    <t>建成2兆瓦后剩余48兆瓦不能建成</t>
    <phoneticPr fontId="1" type="noConversion"/>
  </si>
  <si>
    <t>未开工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</si>
</sst>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31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常规" xfId="0" builtinId="0"/>
    <cellStyle name="常规 18" xfId="2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3"/>
  <sheetViews>
    <sheetView tabSelected="1" workbookViewId="0">
      <selection sqref="A1:H1"/>
    </sheetView>
  </sheetViews>
  <sheetFormatPr defaultRowHeight="14.4" x14ac:dyDescent="0.25"/>
  <cols>
    <col min="1" max="1" width="5.5546875" style="1" bestFit="1" customWidth="1"/>
    <col min="2" max="2" width="24.21875" style="2" customWidth="1"/>
    <col min="3" max="3" width="11.88671875" style="1" customWidth="1"/>
    <col min="4" max="4" width="13.33203125" style="1" customWidth="1"/>
    <col min="5" max="5" width="20" style="1" customWidth="1"/>
    <col min="6" max="6" width="23.77734375" style="1" customWidth="1"/>
    <col min="7" max="7" width="18.21875" style="2" customWidth="1"/>
    <col min="8" max="8" width="45.44140625" style="2" customWidth="1"/>
    <col min="9" max="16384" width="8.88671875" style="1"/>
  </cols>
  <sheetData>
    <row r="1" spans="1:8" ht="34.950000000000003" customHeight="1" thickBot="1" x14ac:dyDescent="0.3">
      <c r="A1" s="22" t="s">
        <v>8</v>
      </c>
      <c r="B1" s="22"/>
      <c r="C1" s="22"/>
      <c r="D1" s="22"/>
      <c r="E1" s="22"/>
      <c r="F1" s="22"/>
      <c r="G1" s="22"/>
      <c r="H1" s="22"/>
    </row>
    <row r="2" spans="1:8" ht="28.8" x14ac:dyDescent="0.25">
      <c r="A2" s="8" t="s">
        <v>0</v>
      </c>
      <c r="B2" s="9" t="s">
        <v>1</v>
      </c>
      <c r="C2" s="9" t="s">
        <v>2</v>
      </c>
      <c r="D2" s="9" t="s">
        <v>3</v>
      </c>
      <c r="E2" s="10" t="s">
        <v>4</v>
      </c>
      <c r="F2" s="10" t="s">
        <v>5</v>
      </c>
      <c r="G2" s="9" t="s">
        <v>6</v>
      </c>
      <c r="H2" s="11" t="s">
        <v>7</v>
      </c>
    </row>
    <row r="3" spans="1:8" ht="30" customHeight="1" x14ac:dyDescent="0.25">
      <c r="A3" s="23" t="s">
        <v>106</v>
      </c>
      <c r="B3" s="24"/>
      <c r="C3" s="4">
        <f>C4+C7+C9+C11+C13+C23+C25+C30+C38</f>
        <v>103.577</v>
      </c>
      <c r="D3" s="4"/>
      <c r="E3" s="4"/>
      <c r="F3" s="3"/>
      <c r="G3" s="4"/>
      <c r="H3" s="12"/>
    </row>
    <row r="4" spans="1:8" ht="30" customHeight="1" x14ac:dyDescent="0.25">
      <c r="A4" s="20" t="s">
        <v>107</v>
      </c>
      <c r="B4" s="21"/>
      <c r="C4" s="3">
        <f>SUM(C5:C6)</f>
        <v>9</v>
      </c>
      <c r="D4" s="4"/>
      <c r="E4" s="4"/>
      <c r="F4" s="3"/>
      <c r="G4" s="4"/>
      <c r="H4" s="12"/>
    </row>
    <row r="5" spans="1:8" ht="30" customHeight="1" x14ac:dyDescent="0.25">
      <c r="A5" s="13">
        <v>1</v>
      </c>
      <c r="B5" s="6" t="s">
        <v>17</v>
      </c>
      <c r="C5" s="5">
        <v>5</v>
      </c>
      <c r="D5" s="5" t="s">
        <v>13</v>
      </c>
      <c r="E5" s="6" t="s">
        <v>14</v>
      </c>
      <c r="F5" s="5" t="s">
        <v>10</v>
      </c>
      <c r="G5" s="7">
        <v>43463</v>
      </c>
      <c r="H5" s="14" t="s">
        <v>16</v>
      </c>
    </row>
    <row r="6" spans="1:8" ht="30" customHeight="1" x14ac:dyDescent="0.25">
      <c r="A6" s="13">
        <v>2</v>
      </c>
      <c r="B6" s="6" t="s">
        <v>18</v>
      </c>
      <c r="C6" s="5">
        <v>4</v>
      </c>
      <c r="D6" s="5" t="s">
        <v>13</v>
      </c>
      <c r="E6" s="6" t="s">
        <v>15</v>
      </c>
      <c r="F6" s="5" t="s">
        <v>9</v>
      </c>
      <c r="G6" s="6"/>
      <c r="H6" s="14" t="s">
        <v>28</v>
      </c>
    </row>
    <row r="7" spans="1:8" ht="30" customHeight="1" x14ac:dyDescent="0.25">
      <c r="A7" s="20" t="s">
        <v>114</v>
      </c>
      <c r="B7" s="21"/>
      <c r="C7" s="3">
        <f>SUM(C8:C8)</f>
        <v>5</v>
      </c>
      <c r="D7" s="5"/>
      <c r="E7" s="6"/>
      <c r="F7" s="5"/>
      <c r="G7" s="6"/>
      <c r="H7" s="14"/>
    </row>
    <row r="8" spans="1:8" ht="30" customHeight="1" x14ac:dyDescent="0.25">
      <c r="A8" s="13">
        <v>3</v>
      </c>
      <c r="B8" s="6" t="s">
        <v>19</v>
      </c>
      <c r="C8" s="5">
        <v>5</v>
      </c>
      <c r="D8" s="5" t="s">
        <v>20</v>
      </c>
      <c r="E8" s="6" t="s">
        <v>21</v>
      </c>
      <c r="F8" s="5" t="s">
        <v>22</v>
      </c>
      <c r="G8" s="7">
        <v>43098</v>
      </c>
      <c r="H8" s="14" t="s">
        <v>23</v>
      </c>
    </row>
    <row r="9" spans="1:8" ht="30" customHeight="1" x14ac:dyDescent="0.25">
      <c r="A9" s="20" t="s">
        <v>115</v>
      </c>
      <c r="B9" s="21"/>
      <c r="C9" s="3">
        <f>SUM(C10)</f>
        <v>5</v>
      </c>
      <c r="D9" s="5"/>
      <c r="E9" s="6"/>
      <c r="F9" s="5"/>
      <c r="G9" s="7"/>
      <c r="H9" s="14"/>
    </row>
    <row r="10" spans="1:8" ht="30" customHeight="1" x14ac:dyDescent="0.25">
      <c r="A10" s="13">
        <v>4</v>
      </c>
      <c r="B10" s="6" t="s">
        <v>24</v>
      </c>
      <c r="C10" s="5">
        <v>5</v>
      </c>
      <c r="D10" s="5" t="s">
        <v>25</v>
      </c>
      <c r="E10" s="6" t="s">
        <v>26</v>
      </c>
      <c r="F10" s="5" t="s">
        <v>22</v>
      </c>
      <c r="G10" s="7">
        <v>43463</v>
      </c>
      <c r="H10" s="14" t="s">
        <v>27</v>
      </c>
    </row>
    <row r="11" spans="1:8" ht="30" customHeight="1" x14ac:dyDescent="0.25">
      <c r="A11" s="20" t="s">
        <v>113</v>
      </c>
      <c r="B11" s="21"/>
      <c r="C11" s="3">
        <f>SUM(C12)</f>
        <v>5</v>
      </c>
      <c r="D11" s="5"/>
      <c r="E11" s="6"/>
      <c r="F11" s="5"/>
      <c r="G11" s="7"/>
      <c r="H11" s="14"/>
    </row>
    <row r="12" spans="1:8" ht="30" customHeight="1" x14ac:dyDescent="0.25">
      <c r="A12" s="13">
        <v>5</v>
      </c>
      <c r="B12" s="6" t="s">
        <v>29</v>
      </c>
      <c r="C12" s="5">
        <v>5</v>
      </c>
      <c r="D12" s="5" t="s">
        <v>31</v>
      </c>
      <c r="E12" s="6" t="s">
        <v>30</v>
      </c>
      <c r="F12" s="5" t="s">
        <v>22</v>
      </c>
      <c r="G12" s="7">
        <v>43463</v>
      </c>
      <c r="H12" s="14" t="s">
        <v>32</v>
      </c>
    </row>
    <row r="13" spans="1:8" ht="30" customHeight="1" x14ac:dyDescent="0.25">
      <c r="A13" s="20" t="s">
        <v>112</v>
      </c>
      <c r="B13" s="21"/>
      <c r="C13" s="3">
        <f>SUM(C14:C22)</f>
        <v>20.8</v>
      </c>
      <c r="D13" s="5"/>
      <c r="E13" s="6"/>
      <c r="F13" s="5"/>
      <c r="G13" s="7"/>
      <c r="H13" s="14"/>
    </row>
    <row r="14" spans="1:8" ht="30" customHeight="1" x14ac:dyDescent="0.25">
      <c r="A14" s="13">
        <v>6</v>
      </c>
      <c r="B14" s="6" t="s">
        <v>37</v>
      </c>
      <c r="C14" s="5">
        <v>5</v>
      </c>
      <c r="D14" s="5" t="s">
        <v>33</v>
      </c>
      <c r="E14" s="6" t="s">
        <v>35</v>
      </c>
      <c r="F14" s="5" t="s">
        <v>22</v>
      </c>
      <c r="G14" s="7">
        <v>43463</v>
      </c>
      <c r="H14" s="14" t="s">
        <v>50</v>
      </c>
    </row>
    <row r="15" spans="1:8" ht="30" customHeight="1" x14ac:dyDescent="0.25">
      <c r="A15" s="13">
        <v>7</v>
      </c>
      <c r="B15" s="6" t="s">
        <v>38</v>
      </c>
      <c r="C15" s="5">
        <v>5</v>
      </c>
      <c r="D15" s="5" t="s">
        <v>34</v>
      </c>
      <c r="E15" s="6" t="s">
        <v>36</v>
      </c>
      <c r="F15" s="5" t="s">
        <v>22</v>
      </c>
      <c r="G15" s="7">
        <v>43098</v>
      </c>
      <c r="H15" s="14" t="s">
        <v>49</v>
      </c>
    </row>
    <row r="16" spans="1:8" ht="30" customHeight="1" x14ac:dyDescent="0.25">
      <c r="A16" s="13">
        <v>8</v>
      </c>
      <c r="B16" s="6" t="s">
        <v>39</v>
      </c>
      <c r="C16" s="5">
        <v>5</v>
      </c>
      <c r="D16" s="5" t="s">
        <v>33</v>
      </c>
      <c r="E16" s="6" t="s">
        <v>40</v>
      </c>
      <c r="F16" s="5" t="s">
        <v>22</v>
      </c>
      <c r="G16" s="7">
        <v>43463</v>
      </c>
      <c r="H16" s="14" t="s">
        <v>116</v>
      </c>
    </row>
    <row r="17" spans="1:8" ht="30" customHeight="1" x14ac:dyDescent="0.25">
      <c r="A17" s="13">
        <v>9</v>
      </c>
      <c r="B17" s="6" t="s">
        <v>41</v>
      </c>
      <c r="C17" s="5">
        <v>2</v>
      </c>
      <c r="D17" s="5" t="s">
        <v>42</v>
      </c>
      <c r="E17" s="6" t="s">
        <v>105</v>
      </c>
      <c r="F17" s="5" t="s">
        <v>9</v>
      </c>
      <c r="G17" s="6"/>
      <c r="H17" s="14" t="s">
        <v>116</v>
      </c>
    </row>
    <row r="18" spans="1:8" ht="30" customHeight="1" x14ac:dyDescent="0.25">
      <c r="A18" s="13">
        <v>10</v>
      </c>
      <c r="B18" s="6" t="s">
        <v>43</v>
      </c>
      <c r="C18" s="5">
        <v>2</v>
      </c>
      <c r="D18" s="5" t="s">
        <v>42</v>
      </c>
      <c r="E18" s="6" t="s">
        <v>105</v>
      </c>
      <c r="F18" s="5" t="s">
        <v>9</v>
      </c>
      <c r="G18" s="6"/>
      <c r="H18" s="14" t="s">
        <v>116</v>
      </c>
    </row>
    <row r="19" spans="1:8" ht="30" customHeight="1" x14ac:dyDescent="0.25">
      <c r="A19" s="13">
        <v>11</v>
      </c>
      <c r="B19" s="6" t="s">
        <v>44</v>
      </c>
      <c r="C19" s="5">
        <v>0.3</v>
      </c>
      <c r="D19" s="5" t="s">
        <v>42</v>
      </c>
      <c r="E19" s="6" t="s">
        <v>45</v>
      </c>
      <c r="F19" s="5" t="s">
        <v>9</v>
      </c>
      <c r="G19" s="6"/>
      <c r="H19" s="14" t="s">
        <v>116</v>
      </c>
    </row>
    <row r="20" spans="1:8" ht="30" customHeight="1" x14ac:dyDescent="0.25">
      <c r="A20" s="13">
        <v>12</v>
      </c>
      <c r="B20" s="6" t="s">
        <v>46</v>
      </c>
      <c r="C20" s="5">
        <v>0.5</v>
      </c>
      <c r="D20" s="5" t="s">
        <v>42</v>
      </c>
      <c r="E20" s="6" t="s">
        <v>45</v>
      </c>
      <c r="F20" s="5" t="s">
        <v>9</v>
      </c>
      <c r="G20" s="6"/>
      <c r="H20" s="14" t="s">
        <v>116</v>
      </c>
    </row>
    <row r="21" spans="1:8" ht="30" customHeight="1" x14ac:dyDescent="0.25">
      <c r="A21" s="13">
        <v>13</v>
      </c>
      <c r="B21" s="6" t="s">
        <v>47</v>
      </c>
      <c r="C21" s="5">
        <v>0.5</v>
      </c>
      <c r="D21" s="5" t="s">
        <v>42</v>
      </c>
      <c r="E21" s="6" t="s">
        <v>45</v>
      </c>
      <c r="F21" s="5" t="s">
        <v>9</v>
      </c>
      <c r="G21" s="6"/>
      <c r="H21" s="14" t="s">
        <v>116</v>
      </c>
    </row>
    <row r="22" spans="1:8" ht="30" customHeight="1" x14ac:dyDescent="0.25">
      <c r="A22" s="13">
        <v>14</v>
      </c>
      <c r="B22" s="6" t="s">
        <v>48</v>
      </c>
      <c r="C22" s="5">
        <v>0.5</v>
      </c>
      <c r="D22" s="5" t="s">
        <v>42</v>
      </c>
      <c r="E22" s="6" t="s">
        <v>45</v>
      </c>
      <c r="F22" s="5" t="s">
        <v>9</v>
      </c>
      <c r="G22" s="6"/>
      <c r="H22" s="14" t="s">
        <v>116</v>
      </c>
    </row>
    <row r="23" spans="1:8" ht="30" customHeight="1" x14ac:dyDescent="0.25">
      <c r="A23" s="20" t="s">
        <v>111</v>
      </c>
      <c r="B23" s="21"/>
      <c r="C23" s="3">
        <f>SUM(C15)</f>
        <v>5</v>
      </c>
      <c r="D23" s="5"/>
      <c r="E23" s="6"/>
      <c r="F23" s="5"/>
      <c r="G23" s="6"/>
      <c r="H23" s="14"/>
    </row>
    <row r="24" spans="1:8" ht="30" customHeight="1" x14ac:dyDescent="0.25">
      <c r="A24" s="13">
        <v>15</v>
      </c>
      <c r="B24" s="6" t="s">
        <v>51</v>
      </c>
      <c r="C24" s="5">
        <v>5</v>
      </c>
      <c r="D24" s="5" t="s">
        <v>54</v>
      </c>
      <c r="E24" s="6" t="s">
        <v>52</v>
      </c>
      <c r="F24" s="5" t="s">
        <v>65</v>
      </c>
      <c r="G24" s="7">
        <v>43463</v>
      </c>
      <c r="H24" s="14" t="s">
        <v>53</v>
      </c>
    </row>
    <row r="25" spans="1:8" ht="30" customHeight="1" x14ac:dyDescent="0.25">
      <c r="A25" s="20" t="s">
        <v>110</v>
      </c>
      <c r="B25" s="21"/>
      <c r="C25" s="3">
        <f>SUM(C26:C29)</f>
        <v>2.7000000000000003E-2</v>
      </c>
      <c r="D25" s="5"/>
      <c r="E25" s="6"/>
      <c r="F25" s="5"/>
      <c r="G25" s="7"/>
      <c r="H25" s="14"/>
    </row>
    <row r="26" spans="1:8" ht="30" customHeight="1" x14ac:dyDescent="0.25">
      <c r="A26" s="13">
        <v>16</v>
      </c>
      <c r="B26" s="6" t="s">
        <v>55</v>
      </c>
      <c r="C26" s="5">
        <v>8.0000000000000002E-3</v>
      </c>
      <c r="D26" s="5" t="s">
        <v>56</v>
      </c>
      <c r="E26" s="6" t="s">
        <v>57</v>
      </c>
      <c r="F26" s="5" t="s">
        <v>12</v>
      </c>
      <c r="G26" s="7">
        <v>43422</v>
      </c>
      <c r="H26" s="14" t="s">
        <v>58</v>
      </c>
    </row>
    <row r="27" spans="1:8" ht="30" customHeight="1" x14ac:dyDescent="0.25">
      <c r="A27" s="13">
        <v>17</v>
      </c>
      <c r="B27" s="6" t="s">
        <v>59</v>
      </c>
      <c r="C27" s="5">
        <v>6.0000000000000001E-3</v>
      </c>
      <c r="D27" s="5" t="s">
        <v>56</v>
      </c>
      <c r="E27" s="6" t="s">
        <v>60</v>
      </c>
      <c r="F27" s="5" t="s">
        <v>12</v>
      </c>
      <c r="G27" s="7">
        <v>43422</v>
      </c>
      <c r="H27" s="14" t="s">
        <v>58</v>
      </c>
    </row>
    <row r="28" spans="1:8" ht="30" customHeight="1" x14ac:dyDescent="0.25">
      <c r="A28" s="13">
        <v>18</v>
      </c>
      <c r="B28" s="6" t="s">
        <v>61</v>
      </c>
      <c r="C28" s="5">
        <v>7.0000000000000001E-3</v>
      </c>
      <c r="D28" s="5" t="s">
        <v>56</v>
      </c>
      <c r="E28" s="6" t="s">
        <v>62</v>
      </c>
      <c r="F28" s="5" t="s">
        <v>12</v>
      </c>
      <c r="G28" s="7">
        <v>43422</v>
      </c>
      <c r="H28" s="14" t="s">
        <v>58</v>
      </c>
    </row>
    <row r="29" spans="1:8" ht="30" customHeight="1" x14ac:dyDescent="0.25">
      <c r="A29" s="13">
        <v>19</v>
      </c>
      <c r="B29" s="6" t="s">
        <v>63</v>
      </c>
      <c r="C29" s="5">
        <v>6.0000000000000001E-3</v>
      </c>
      <c r="D29" s="5" t="s">
        <v>56</v>
      </c>
      <c r="E29" s="6" t="s">
        <v>64</v>
      </c>
      <c r="F29" s="5" t="s">
        <v>12</v>
      </c>
      <c r="G29" s="7">
        <v>43422</v>
      </c>
      <c r="H29" s="14" t="s">
        <v>58</v>
      </c>
    </row>
    <row r="30" spans="1:8" ht="30" customHeight="1" x14ac:dyDescent="0.25">
      <c r="A30" s="20" t="s">
        <v>109</v>
      </c>
      <c r="B30" s="21"/>
      <c r="C30" s="3">
        <f>SUM(C31:C37)</f>
        <v>28.95</v>
      </c>
      <c r="D30" s="5"/>
      <c r="E30" s="6"/>
      <c r="F30" s="5"/>
      <c r="G30" s="7"/>
      <c r="H30" s="14"/>
    </row>
    <row r="31" spans="1:8" ht="30" customHeight="1" x14ac:dyDescent="0.25">
      <c r="A31" s="13">
        <v>20</v>
      </c>
      <c r="B31" s="6" t="s">
        <v>66</v>
      </c>
      <c r="C31" s="5">
        <v>5</v>
      </c>
      <c r="D31" s="5" t="s">
        <v>67</v>
      </c>
      <c r="E31" s="6" t="s">
        <v>68</v>
      </c>
      <c r="F31" s="5" t="s">
        <v>22</v>
      </c>
      <c r="G31" s="7">
        <v>43098</v>
      </c>
      <c r="H31" s="14" t="s">
        <v>69</v>
      </c>
    </row>
    <row r="32" spans="1:8" ht="30" customHeight="1" x14ac:dyDescent="0.25">
      <c r="A32" s="13">
        <v>21</v>
      </c>
      <c r="B32" s="6" t="s">
        <v>70</v>
      </c>
      <c r="C32" s="5">
        <v>5</v>
      </c>
      <c r="D32" s="5" t="s">
        <v>71</v>
      </c>
      <c r="E32" s="6" t="s">
        <v>72</v>
      </c>
      <c r="F32" s="5" t="s">
        <v>22</v>
      </c>
      <c r="G32" s="7">
        <v>42734</v>
      </c>
      <c r="H32" s="14" t="s">
        <v>69</v>
      </c>
    </row>
    <row r="33" spans="1:8" ht="30" customHeight="1" x14ac:dyDescent="0.25">
      <c r="A33" s="13">
        <v>22</v>
      </c>
      <c r="B33" s="6" t="s">
        <v>73</v>
      </c>
      <c r="C33" s="5">
        <v>5</v>
      </c>
      <c r="D33" s="5" t="s">
        <v>74</v>
      </c>
      <c r="E33" s="6" t="s">
        <v>75</v>
      </c>
      <c r="F33" s="5" t="s">
        <v>22</v>
      </c>
      <c r="G33" s="7">
        <v>43098</v>
      </c>
      <c r="H33" s="14" t="s">
        <v>69</v>
      </c>
    </row>
    <row r="34" spans="1:8" ht="30" customHeight="1" x14ac:dyDescent="0.25">
      <c r="A34" s="13">
        <v>23</v>
      </c>
      <c r="B34" s="6" t="s">
        <v>76</v>
      </c>
      <c r="C34" s="5">
        <v>5</v>
      </c>
      <c r="D34" s="5" t="s">
        <v>77</v>
      </c>
      <c r="E34" s="6" t="s">
        <v>78</v>
      </c>
      <c r="F34" s="5" t="s">
        <v>22</v>
      </c>
      <c r="G34" s="7">
        <v>43463</v>
      </c>
      <c r="H34" s="14" t="s">
        <v>79</v>
      </c>
    </row>
    <row r="35" spans="1:8" ht="30" customHeight="1" x14ac:dyDescent="0.25">
      <c r="A35" s="13">
        <v>24</v>
      </c>
      <c r="B35" s="6" t="s">
        <v>80</v>
      </c>
      <c r="C35" s="5">
        <v>5</v>
      </c>
      <c r="D35" s="5" t="s">
        <v>81</v>
      </c>
      <c r="E35" s="6" t="s">
        <v>82</v>
      </c>
      <c r="F35" s="5" t="s">
        <v>22</v>
      </c>
      <c r="G35" s="7">
        <v>43098</v>
      </c>
      <c r="H35" s="14" t="s">
        <v>79</v>
      </c>
    </row>
    <row r="36" spans="1:8" ht="30" customHeight="1" x14ac:dyDescent="0.25">
      <c r="A36" s="13">
        <v>25</v>
      </c>
      <c r="B36" s="6" t="s">
        <v>83</v>
      </c>
      <c r="C36" s="5">
        <v>2</v>
      </c>
      <c r="D36" s="5" t="s">
        <v>74</v>
      </c>
      <c r="E36" s="6" t="s">
        <v>84</v>
      </c>
      <c r="F36" s="5" t="s">
        <v>9</v>
      </c>
      <c r="G36" s="6"/>
      <c r="H36" s="14" t="s">
        <v>88</v>
      </c>
    </row>
    <row r="37" spans="1:8" ht="30" customHeight="1" x14ac:dyDescent="0.25">
      <c r="A37" s="13">
        <v>26</v>
      </c>
      <c r="B37" s="6" t="s">
        <v>85</v>
      </c>
      <c r="C37" s="5">
        <v>1.95</v>
      </c>
      <c r="D37" s="5" t="s">
        <v>87</v>
      </c>
      <c r="E37" s="6" t="s">
        <v>86</v>
      </c>
      <c r="F37" s="5" t="s">
        <v>11</v>
      </c>
      <c r="G37" s="7">
        <v>43525</v>
      </c>
      <c r="H37" s="14" t="s">
        <v>118</v>
      </c>
    </row>
    <row r="38" spans="1:8" ht="30" customHeight="1" x14ac:dyDescent="0.25">
      <c r="A38" s="20" t="s">
        <v>108</v>
      </c>
      <c r="B38" s="21"/>
      <c r="C38" s="3">
        <f>SUM(C39:C43)</f>
        <v>24.8</v>
      </c>
      <c r="D38" s="5"/>
      <c r="E38" s="6"/>
      <c r="F38" s="5"/>
      <c r="G38" s="7"/>
      <c r="H38" s="14"/>
    </row>
    <row r="39" spans="1:8" ht="30" customHeight="1" x14ac:dyDescent="0.25">
      <c r="A39" s="13">
        <v>27</v>
      </c>
      <c r="B39" s="6" t="s">
        <v>89</v>
      </c>
      <c r="C39" s="5">
        <v>5</v>
      </c>
      <c r="D39" s="5" t="s">
        <v>90</v>
      </c>
      <c r="E39" s="6" t="s">
        <v>91</v>
      </c>
      <c r="F39" s="5" t="s">
        <v>22</v>
      </c>
      <c r="G39" s="7">
        <v>42002</v>
      </c>
      <c r="H39" s="14" t="s">
        <v>92</v>
      </c>
    </row>
    <row r="40" spans="1:8" ht="30" customHeight="1" x14ac:dyDescent="0.25">
      <c r="A40" s="13">
        <v>28</v>
      </c>
      <c r="B40" s="6" t="s">
        <v>93</v>
      </c>
      <c r="C40" s="5">
        <v>5</v>
      </c>
      <c r="D40" s="5" t="s">
        <v>90</v>
      </c>
      <c r="E40" s="6" t="s">
        <v>94</v>
      </c>
      <c r="F40" s="5" t="s">
        <v>22</v>
      </c>
      <c r="G40" s="7">
        <v>42733</v>
      </c>
      <c r="H40" s="14" t="s">
        <v>92</v>
      </c>
    </row>
    <row r="41" spans="1:8" ht="30" customHeight="1" x14ac:dyDescent="0.25">
      <c r="A41" s="13">
        <v>29</v>
      </c>
      <c r="B41" s="6" t="s">
        <v>95</v>
      </c>
      <c r="C41" s="5">
        <v>5</v>
      </c>
      <c r="D41" s="5" t="s">
        <v>96</v>
      </c>
      <c r="E41" s="6" t="s">
        <v>97</v>
      </c>
      <c r="F41" s="5" t="s">
        <v>22</v>
      </c>
      <c r="G41" s="7">
        <v>43098</v>
      </c>
      <c r="H41" s="14" t="s">
        <v>98</v>
      </c>
    </row>
    <row r="42" spans="1:8" ht="30" customHeight="1" x14ac:dyDescent="0.25">
      <c r="A42" s="13">
        <v>30</v>
      </c>
      <c r="B42" s="6" t="s">
        <v>99</v>
      </c>
      <c r="C42" s="5">
        <v>5</v>
      </c>
      <c r="D42" s="5" t="s">
        <v>100</v>
      </c>
      <c r="E42" s="6" t="s">
        <v>101</v>
      </c>
      <c r="F42" s="5" t="s">
        <v>22</v>
      </c>
      <c r="G42" s="7">
        <v>43098</v>
      </c>
      <c r="H42" s="14" t="s">
        <v>98</v>
      </c>
    </row>
    <row r="43" spans="1:8" ht="30" customHeight="1" thickBot="1" x14ac:dyDescent="0.3">
      <c r="A43" s="15">
        <v>31</v>
      </c>
      <c r="B43" s="16" t="s">
        <v>102</v>
      </c>
      <c r="C43" s="17">
        <v>4.8</v>
      </c>
      <c r="D43" s="17" t="s">
        <v>103</v>
      </c>
      <c r="E43" s="16" t="s">
        <v>104</v>
      </c>
      <c r="F43" s="17" t="s">
        <v>12</v>
      </c>
      <c r="G43" s="18">
        <v>42867</v>
      </c>
      <c r="H43" s="19" t="s">
        <v>117</v>
      </c>
    </row>
  </sheetData>
  <mergeCells count="11">
    <mergeCell ref="A1:H1"/>
    <mergeCell ref="A4:B4"/>
    <mergeCell ref="A3:B3"/>
    <mergeCell ref="A7:B7"/>
    <mergeCell ref="A9:B9"/>
    <mergeCell ref="A38:B38"/>
    <mergeCell ref="A11:B11"/>
    <mergeCell ref="A13:B13"/>
    <mergeCell ref="A23:B23"/>
    <mergeCell ref="A25:B25"/>
    <mergeCell ref="A30:B30"/>
  </mergeCells>
  <phoneticPr fontId="1" type="noConversion"/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废止风电、光伏发电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2020-10-22T08:46:02Z</dcterms:modified>
</cp:coreProperties>
</file>